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1\"/>
    </mc:Choice>
  </mc:AlternateContent>
  <bookViews>
    <workbookView xWindow="-30" yWindow="0" windowWidth="15360" windowHeight="10230"/>
  </bookViews>
  <sheets>
    <sheet name="CRONOGRAMA FISICO-FINANCEIRO" sheetId="4" r:id="rId1"/>
  </sheets>
  <definedNames>
    <definedName name="_xlnm.Print_Area" localSheetId="0">'CRONOGRAMA FISICO-FINANCEIRO'!$A$1:$K$48</definedName>
  </definedNames>
  <calcPr calcId="162913"/>
</workbook>
</file>

<file path=xl/calcChain.xml><?xml version="1.0" encoding="utf-8"?>
<calcChain xmlns="http://schemas.openxmlformats.org/spreadsheetml/2006/main">
  <c r="F22" i="4" l="1"/>
  <c r="G22" i="4"/>
  <c r="H22" i="4"/>
  <c r="I22" i="4"/>
  <c r="J22" i="4"/>
  <c r="K22" i="4"/>
  <c r="F24" i="4"/>
  <c r="G24" i="4"/>
  <c r="H24" i="4"/>
  <c r="I24" i="4"/>
  <c r="J24" i="4"/>
  <c r="K24" i="4"/>
  <c r="F26" i="4"/>
  <c r="G26" i="4"/>
  <c r="H26" i="4"/>
  <c r="I26" i="4"/>
  <c r="J26" i="4"/>
  <c r="K26" i="4"/>
  <c r="F28" i="4"/>
  <c r="G28" i="4"/>
  <c r="H28" i="4"/>
  <c r="I28" i="4"/>
  <c r="J28" i="4"/>
  <c r="K28" i="4"/>
  <c r="F30" i="4"/>
  <c r="G30" i="4"/>
  <c r="H30" i="4"/>
  <c r="I30" i="4"/>
  <c r="J30" i="4"/>
  <c r="K30" i="4"/>
  <c r="H12" i="4"/>
  <c r="H34" i="4"/>
  <c r="H33" i="4"/>
  <c r="E34" i="4"/>
  <c r="E19" i="4"/>
  <c r="I12" i="4"/>
  <c r="J12" i="4"/>
  <c r="K12" i="4"/>
  <c r="K34" i="4"/>
  <c r="K33" i="4"/>
  <c r="F12" i="4"/>
  <c r="G12" i="4"/>
  <c r="F14" i="4"/>
  <c r="G14" i="4"/>
  <c r="H14" i="4"/>
  <c r="I14" i="4"/>
  <c r="J14" i="4"/>
  <c r="K14" i="4"/>
  <c r="F16" i="4"/>
  <c r="G16" i="4"/>
  <c r="H16" i="4"/>
  <c r="I16" i="4"/>
  <c r="J16" i="4"/>
  <c r="K16" i="4"/>
  <c r="F18" i="4"/>
  <c r="G18" i="4"/>
  <c r="H18" i="4"/>
  <c r="I18" i="4"/>
  <c r="J18" i="4"/>
  <c r="K18" i="4"/>
  <c r="F20" i="4"/>
  <c r="G20" i="4"/>
  <c r="H20" i="4"/>
  <c r="I20" i="4"/>
  <c r="J20" i="4"/>
  <c r="K20" i="4"/>
  <c r="F32" i="4"/>
  <c r="G32" i="4"/>
  <c r="H32" i="4"/>
  <c r="I32" i="4"/>
  <c r="J32" i="4"/>
  <c r="K32" i="4"/>
  <c r="H10" i="4"/>
  <c r="I10" i="4"/>
  <c r="I34" i="4"/>
  <c r="I33" i="4"/>
  <c r="J10" i="4"/>
  <c r="J34" i="4"/>
  <c r="J33" i="4"/>
  <c r="K10" i="4"/>
  <c r="F10" i="4"/>
  <c r="F34" i="4"/>
  <c r="F33" i="4"/>
  <c r="G10" i="4"/>
  <c r="G34" i="4"/>
  <c r="E23" i="4"/>
  <c r="G33" i="4"/>
  <c r="E31" i="4"/>
  <c r="E27" i="4"/>
  <c r="E25" i="4"/>
  <c r="E11" i="4"/>
  <c r="E21" i="4"/>
  <c r="E9" i="4"/>
  <c r="E29" i="4"/>
  <c r="E15" i="4"/>
  <c r="E13" i="4"/>
  <c r="E17" i="4"/>
  <c r="E33" i="4"/>
</calcChain>
</file>

<file path=xl/sharedStrings.xml><?xml version="1.0" encoding="utf-8"?>
<sst xmlns="http://schemas.openxmlformats.org/spreadsheetml/2006/main" count="55" uniqueCount="31">
  <si>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</si>
  <si>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</si>
  <si>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</si>
  <si>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</si>
  <si>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</si>
  <si>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</si>
  <si>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</si>
  <si>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</si>
  <si>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</si>
  <si>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</si>
  <si>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</si>
  <si>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</si>
  <si>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</si>
  <si>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</si>
  <si>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</si>
  <si>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PREFEITURA:</t>
  </si>
  <si>
    <t>MÊS 6</t>
  </si>
  <si>
    <t>PRAZO DA OBRA:</t>
  </si>
  <si>
    <t>CREA</t>
  </si>
  <si>
    <t>TOTAL  ETAPAS</t>
  </si>
  <si>
    <t>IIO-001</t>
  </si>
  <si>
    <t>INSTALAÇÕES INICIAIS DA OBRA</t>
  </si>
  <si>
    <t>OBR-001</t>
  </si>
  <si>
    <t>OBRAS VIÁRIAS</t>
  </si>
  <si>
    <t xml:space="preserve">VALOR DO CONVÊNIO: </t>
  </si>
  <si>
    <t xml:space="preserve">DATA: </t>
  </si>
  <si>
    <r>
      <t>LOCAL:</t>
    </r>
    <r>
      <rPr>
        <sz val="10"/>
        <rFont val="Calibri"/>
        <family val="2"/>
      </rPr>
      <t xml:space="preserve"> </t>
    </r>
  </si>
  <si>
    <t>Carimbo e assinatura do engenheiro civil</t>
  </si>
  <si>
    <t>Carimbo e assinatura do Prefeito Municipal</t>
  </si>
  <si>
    <r>
      <t xml:space="preserve">OBRA: </t>
    </r>
    <r>
      <rPr>
        <sz val="10"/>
        <rFont val="Calibri"/>
        <family val="2"/>
      </rPr>
      <t>Projeto Mais Asfalto</t>
    </r>
  </si>
  <si>
    <t>Nº CONVÊNIO: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</si>
</sst>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$ 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3" fillId="2" borderId="0" xfId="0" applyFont="1" applyFill="1"/>
    <xf numFmtId="10" fontId="0" fillId="2" borderId="0" xfId="0" applyNumberFormat="1" applyFill="1"/>
    <xf numFmtId="4" fontId="0" fillId="2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vertical="center" wrapText="1"/>
    </xf>
    <xf numFmtId="10" fontId="9" fillId="2" borderId="6" xfId="0" applyNumberFormat="1" applyFont="1" applyFill="1" applyBorder="1" applyAlignment="1">
      <alignment vertical="center" wrapText="1"/>
    </xf>
    <xf numFmtId="10" fontId="9" fillId="2" borderId="6" xfId="1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vertical="center" wrapText="1"/>
    </xf>
    <xf numFmtId="10" fontId="8" fillId="2" borderId="6" xfId="1" applyNumberFormat="1" applyFont="1" applyFill="1" applyBorder="1" applyAlignment="1">
      <alignment vertical="center" wrapText="1"/>
    </xf>
    <xf numFmtId="10" fontId="7" fillId="2" borderId="6" xfId="0" applyNumberFormat="1" applyFont="1" applyFill="1" applyBorder="1" applyAlignment="1">
      <alignment vertical="center" wrapText="1"/>
    </xf>
    <xf numFmtId="10" fontId="6" fillId="2" borderId="6" xfId="1" applyNumberFormat="1" applyFont="1" applyFill="1" applyBorder="1" applyAlignment="1">
      <alignment vertical="center" wrapText="1"/>
    </xf>
    <xf numFmtId="10" fontId="6" fillId="2" borderId="6" xfId="0" applyNumberFormat="1" applyFont="1" applyFill="1" applyBorder="1" applyAlignment="1">
      <alignment vertical="center" wrapText="1"/>
    </xf>
    <xf numFmtId="165" fontId="7" fillId="2" borderId="7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10" fontId="8" fillId="2" borderId="9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6" xfId="0" applyFill="1" applyBorder="1" applyAlignment="1">
      <alignment wrapText="1"/>
    </xf>
    <xf numFmtId="0" fontId="0" fillId="2" borderId="17" xfId="0" applyFill="1" applyBorder="1" applyAlignment="1"/>
    <xf numFmtId="0" fontId="0" fillId="2" borderId="14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3" xfId="0" applyFill="1" applyBorder="1" applyAlignment="1"/>
    <xf numFmtId="0" fontId="5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0" fillId="2" borderId="0" xfId="0" applyFill="1" applyBorder="1"/>
    <xf numFmtId="0" fontId="6" fillId="2" borderId="18" xfId="0" applyFont="1" applyFill="1" applyBorder="1" applyAlignment="1">
      <alignment vertical="center"/>
    </xf>
    <xf numFmtId="0" fontId="0" fillId="2" borderId="2" xfId="0" applyFill="1" applyBorder="1"/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165" fontId="5" fillId="2" borderId="34" xfId="0" applyNumberFormat="1" applyFont="1" applyFill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95250</xdr:rowOff>
    </xdr:from>
    <xdr:to>
      <xdr:col>2</xdr:col>
      <xdr:colOff>3038475</xdr:colOff>
      <xdr:row>1</xdr:row>
      <xdr:rowOff>28575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857250" y="95250"/>
          <a:ext cx="3571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Subsecretaria de Infraestrutura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85725</xdr:rowOff>
        </xdr:from>
        <xdr:to>
          <xdr:col>1</xdr:col>
          <xdr:colOff>180975</xdr:colOff>
          <xdr:row>0</xdr:row>
          <xdr:rowOff>657225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593610</xdr:colOff>
      <xdr:row>0</xdr:row>
      <xdr:rowOff>47625</xdr:rowOff>
    </xdr:from>
    <xdr:to>
      <xdr:col>10</xdr:col>
      <xdr:colOff>447675</xdr:colOff>
      <xdr:row>0</xdr:row>
      <xdr:rowOff>676275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8908935" y="47625"/>
          <a:ext cx="236866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showZeros="0" tabSelected="1" view="pageBreakPreview" zoomScaleNormal="75" zoomScaleSheetLayoutView="100" workbookViewId="0">
      <selection activeCell="F8" sqref="F8"/>
    </sheetView>
  </sheetViews>
  <sheetFormatPr defaultRowHeight="12.75" x14ac:dyDescent="0.2"/>
  <cols>
    <col min="1" max="1" width="10.5703125" style="2" customWidth="1"/>
    <col min="2" max="2" width="10.28515625" style="2" customWidth="1"/>
    <col min="3" max="3" width="51" style="2" customWidth="1"/>
    <col min="4" max="4" width="14.42578125" style="1" customWidth="1"/>
    <col min="5" max="5" width="13.28515625" style="1" customWidth="1"/>
    <col min="6" max="11" width="12.5703125" style="2" customWidth="1"/>
    <col min="12" max="16384" width="9.140625" style="2"/>
  </cols>
  <sheetData>
    <row r="1" spans="1:11" ht="55.5" customHeight="1" thickBot="1" x14ac:dyDescent="0.25">
      <c r="A1" s="45"/>
      <c r="B1" s="46"/>
      <c r="C1" s="46"/>
      <c r="D1" s="47"/>
      <c r="E1" s="47"/>
      <c r="F1" s="47"/>
      <c r="G1" s="47"/>
      <c r="H1" s="47"/>
      <c r="I1" s="46"/>
      <c r="J1" s="46"/>
      <c r="K1" s="48"/>
    </row>
    <row r="2" spans="1:11" ht="4.5" customHeight="1" thickBot="1" x14ac:dyDescent="0.25">
      <c r="A2" s="49"/>
      <c r="B2" s="50"/>
      <c r="C2" s="50"/>
      <c r="D2" s="51"/>
      <c r="E2" s="51"/>
      <c r="F2" s="51"/>
      <c r="G2" s="51"/>
      <c r="H2" s="51"/>
      <c r="I2" s="50"/>
      <c r="J2" s="50"/>
      <c r="K2" s="52"/>
    </row>
    <row r="3" spans="1:11" ht="20.100000000000001" customHeight="1" thickBot="1" x14ac:dyDescent="0.25">
      <c r="A3" s="86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3.75" customHeight="1" thickBot="1" x14ac:dyDescent="0.25">
      <c r="A4" s="39"/>
      <c r="B4" s="8"/>
      <c r="C4" s="8"/>
      <c r="D4" s="9"/>
      <c r="E4" s="9"/>
      <c r="F4" s="8"/>
      <c r="G4" s="8"/>
      <c r="H4" s="8"/>
      <c r="I4" s="8"/>
      <c r="J4" s="8"/>
      <c r="K4" s="40"/>
    </row>
    <row r="5" spans="1:11" ht="20.100000000000001" customHeight="1" thickBot="1" x14ac:dyDescent="0.25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0.100000000000001" customHeight="1" x14ac:dyDescent="0.2">
      <c r="A6" s="91" t="s">
        <v>15</v>
      </c>
      <c r="B6" s="92"/>
      <c r="C6" s="93"/>
      <c r="D6" s="94" t="s">
        <v>24</v>
      </c>
      <c r="E6" s="95"/>
      <c r="F6" s="96"/>
      <c r="G6" s="96"/>
      <c r="H6" s="12"/>
      <c r="I6" s="90" t="s">
        <v>25</v>
      </c>
      <c r="J6" s="90"/>
      <c r="K6" s="90"/>
    </row>
    <row r="7" spans="1:11" ht="20.100000000000001" customHeight="1" thickBot="1" x14ac:dyDescent="0.25">
      <c r="A7" s="76" t="s">
        <v>29</v>
      </c>
      <c r="B7" s="77"/>
      <c r="C7" s="78"/>
      <c r="D7" s="77" t="s">
        <v>26</v>
      </c>
      <c r="E7" s="77"/>
      <c r="F7" s="77"/>
      <c r="G7" s="77"/>
      <c r="H7" s="77"/>
      <c r="I7" s="76" t="s">
        <v>17</v>
      </c>
      <c r="J7" s="77"/>
      <c r="K7" s="78"/>
    </row>
    <row r="8" spans="1:11" ht="36" customHeight="1" thickBot="1" x14ac:dyDescent="0.25">
      <c r="A8" s="6" t="s">
        <v>12</v>
      </c>
      <c r="B8" s="6" t="s">
        <v>13</v>
      </c>
      <c r="C8" s="13" t="s">
        <v>14</v>
      </c>
      <c r="D8" s="7" t="s">
        <v>3</v>
      </c>
      <c r="E8" s="7" t="s">
        <v>19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16</v>
      </c>
    </row>
    <row r="9" spans="1:11" ht="14.25" customHeight="1" x14ac:dyDescent="0.2">
      <c r="A9" s="79">
        <v>1</v>
      </c>
      <c r="B9" s="97" t="s">
        <v>20</v>
      </c>
      <c r="C9" s="98" t="s">
        <v>21</v>
      </c>
      <c r="D9" s="16" t="s">
        <v>9</v>
      </c>
      <c r="E9" s="17">
        <f>E10/$E$34</f>
        <v>0.05</v>
      </c>
      <c r="F9" s="17">
        <v>1</v>
      </c>
      <c r="G9" s="18"/>
      <c r="H9" s="18"/>
      <c r="I9" s="19"/>
      <c r="J9" s="18"/>
      <c r="K9" s="18"/>
    </row>
    <row r="10" spans="1:11" ht="14.25" customHeight="1" x14ac:dyDescent="0.2">
      <c r="A10" s="80"/>
      <c r="B10" s="82"/>
      <c r="C10" s="83"/>
      <c r="D10" s="20" t="s">
        <v>10</v>
      </c>
      <c r="E10" s="21">
        <v>5000</v>
      </c>
      <c r="F10" s="21">
        <f t="shared" ref="F10:K10" si="0">F9*$E$10</f>
        <v>5000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</row>
    <row r="11" spans="1:11" ht="14.25" customHeight="1" x14ac:dyDescent="0.2">
      <c r="A11" s="80">
        <v>2</v>
      </c>
      <c r="B11" s="82" t="s">
        <v>22</v>
      </c>
      <c r="C11" s="83" t="s">
        <v>23</v>
      </c>
      <c r="D11" s="20" t="s">
        <v>9</v>
      </c>
      <c r="E11" s="17">
        <f>E12/$E$34</f>
        <v>0.95</v>
      </c>
      <c r="F11" s="17">
        <v>0.1</v>
      </c>
      <c r="G11" s="17">
        <v>0.2</v>
      </c>
      <c r="H11" s="17">
        <v>0.2</v>
      </c>
      <c r="I11" s="22">
        <v>0.2</v>
      </c>
      <c r="J11" s="17">
        <v>0.2</v>
      </c>
      <c r="K11" s="17">
        <v>0.1</v>
      </c>
    </row>
    <row r="12" spans="1:11" ht="14.25" customHeight="1" x14ac:dyDescent="0.2">
      <c r="A12" s="80"/>
      <c r="B12" s="82"/>
      <c r="C12" s="83"/>
      <c r="D12" s="20" t="s">
        <v>10</v>
      </c>
      <c r="E12" s="21">
        <v>95000</v>
      </c>
      <c r="F12" s="21">
        <f t="shared" ref="F12:K12" si="1">F11*$E$12</f>
        <v>9500</v>
      </c>
      <c r="G12" s="21">
        <f t="shared" si="1"/>
        <v>19000</v>
      </c>
      <c r="H12" s="21">
        <f t="shared" si="1"/>
        <v>19000</v>
      </c>
      <c r="I12" s="21">
        <f t="shared" si="1"/>
        <v>19000</v>
      </c>
      <c r="J12" s="21">
        <f t="shared" si="1"/>
        <v>19000</v>
      </c>
      <c r="K12" s="21">
        <f t="shared" si="1"/>
        <v>9500</v>
      </c>
    </row>
    <row r="13" spans="1:11" ht="14.25" customHeight="1" x14ac:dyDescent="0.2">
      <c r="A13" s="80"/>
      <c r="B13" s="82"/>
      <c r="C13" s="83"/>
      <c r="D13" s="20" t="s">
        <v>9</v>
      </c>
      <c r="E13" s="17">
        <f>E14/$E$34</f>
        <v>0</v>
      </c>
      <c r="F13" s="17"/>
      <c r="G13" s="17"/>
      <c r="H13" s="17"/>
      <c r="I13" s="22"/>
      <c r="J13" s="17"/>
      <c r="K13" s="17"/>
    </row>
    <row r="14" spans="1:11" ht="14.25" customHeight="1" x14ac:dyDescent="0.2">
      <c r="A14" s="80"/>
      <c r="B14" s="82"/>
      <c r="C14" s="83"/>
      <c r="D14" s="20" t="s">
        <v>10</v>
      </c>
      <c r="E14" s="21">
        <v>0</v>
      </c>
      <c r="F14" s="21">
        <f t="shared" ref="F14:K14" si="2">F13*$E$14</f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</row>
    <row r="15" spans="1:11" ht="14.25" hidden="1" customHeight="1" x14ac:dyDescent="0.2">
      <c r="A15" s="84"/>
      <c r="B15" s="64"/>
      <c r="C15" s="85"/>
      <c r="D15" s="20" t="s">
        <v>9</v>
      </c>
      <c r="E15" s="17">
        <f>E16/$E$34</f>
        <v>0</v>
      </c>
      <c r="F15" s="17"/>
      <c r="G15" s="17"/>
      <c r="H15" s="17"/>
      <c r="I15" s="22"/>
      <c r="J15" s="17"/>
      <c r="K15" s="17"/>
    </row>
    <row r="16" spans="1:11" ht="14.25" hidden="1" customHeight="1" x14ac:dyDescent="0.2">
      <c r="A16" s="84"/>
      <c r="B16" s="64"/>
      <c r="C16" s="85"/>
      <c r="D16" s="20" t="s">
        <v>10</v>
      </c>
      <c r="E16" s="21">
        <v>0</v>
      </c>
      <c r="F16" s="21">
        <f t="shared" ref="F16:K16" si="3">F15*$E$16</f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</row>
    <row r="17" spans="1:12" ht="14.25" hidden="1" customHeight="1" x14ac:dyDescent="0.2">
      <c r="A17" s="66"/>
      <c r="B17" s="66"/>
      <c r="C17" s="67"/>
      <c r="D17" s="20" t="s">
        <v>9</v>
      </c>
      <c r="E17" s="23">
        <f>E18/$E$34</f>
        <v>0</v>
      </c>
      <c r="F17" s="23"/>
      <c r="G17" s="23"/>
      <c r="H17" s="23"/>
      <c r="I17" s="24"/>
      <c r="J17" s="25"/>
      <c r="K17" s="25"/>
    </row>
    <row r="18" spans="1:12" ht="14.25" hidden="1" customHeight="1" x14ac:dyDescent="0.2">
      <c r="A18" s="66"/>
      <c r="B18" s="66"/>
      <c r="C18" s="67"/>
      <c r="D18" s="20" t="s">
        <v>10</v>
      </c>
      <c r="E18" s="26"/>
      <c r="F18" s="26">
        <f t="shared" ref="F18:K18" si="4">F17*$E$16</f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6">
        <f t="shared" si="4"/>
        <v>0</v>
      </c>
      <c r="K18" s="26">
        <f t="shared" si="4"/>
        <v>0</v>
      </c>
    </row>
    <row r="19" spans="1:12" ht="14.25" customHeight="1" x14ac:dyDescent="0.2">
      <c r="A19" s="66"/>
      <c r="B19" s="66"/>
      <c r="C19" s="67"/>
      <c r="D19" s="20" t="s">
        <v>9</v>
      </c>
      <c r="E19" s="23">
        <f>E20/$E$34</f>
        <v>0</v>
      </c>
      <c r="F19" s="23"/>
      <c r="G19" s="23"/>
      <c r="H19" s="23"/>
      <c r="I19" s="24"/>
      <c r="J19" s="25"/>
      <c r="K19" s="25"/>
    </row>
    <row r="20" spans="1:12" ht="14.25" customHeight="1" x14ac:dyDescent="0.2">
      <c r="A20" s="66"/>
      <c r="B20" s="66"/>
      <c r="C20" s="67"/>
      <c r="D20" s="20" t="s">
        <v>10</v>
      </c>
      <c r="E20" s="26"/>
      <c r="F20" s="26">
        <f t="shared" ref="F20:K20" si="5">F19*$E$20</f>
        <v>0</v>
      </c>
      <c r="G20" s="26">
        <f t="shared" si="5"/>
        <v>0</v>
      </c>
      <c r="H20" s="26">
        <f t="shared" si="5"/>
        <v>0</v>
      </c>
      <c r="I20" s="26">
        <f t="shared" si="5"/>
        <v>0</v>
      </c>
      <c r="J20" s="26">
        <f t="shared" si="5"/>
        <v>0</v>
      </c>
      <c r="K20" s="26">
        <f t="shared" si="5"/>
        <v>0</v>
      </c>
    </row>
    <row r="21" spans="1:12" ht="14.25" hidden="1" customHeight="1" x14ac:dyDescent="0.2">
      <c r="A21" s="62"/>
      <c r="B21" s="62"/>
      <c r="C21" s="62"/>
      <c r="D21" s="20" t="s">
        <v>9</v>
      </c>
      <c r="E21" s="23">
        <f>E22/$E$34</f>
        <v>0</v>
      </c>
      <c r="F21" s="23"/>
      <c r="G21" s="23"/>
      <c r="H21" s="23"/>
      <c r="I21" s="24"/>
      <c r="J21" s="25"/>
      <c r="K21" s="25"/>
      <c r="L21" s="4"/>
    </row>
    <row r="22" spans="1:12" ht="14.25" hidden="1" customHeight="1" x14ac:dyDescent="0.2">
      <c r="A22" s="63"/>
      <c r="B22" s="63"/>
      <c r="C22" s="63"/>
      <c r="D22" s="20" t="s">
        <v>10</v>
      </c>
      <c r="E22" s="26"/>
      <c r="F22" s="26">
        <f t="shared" ref="F22:K22" si="6">F21*$E$22</f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6">
        <f t="shared" si="6"/>
        <v>0</v>
      </c>
      <c r="K22" s="26">
        <f t="shared" si="6"/>
        <v>0</v>
      </c>
    </row>
    <row r="23" spans="1:12" ht="14.25" hidden="1" customHeight="1" x14ac:dyDescent="0.2">
      <c r="A23" s="62"/>
      <c r="B23" s="62"/>
      <c r="C23" s="62"/>
      <c r="D23" s="20" t="s">
        <v>9</v>
      </c>
      <c r="E23" s="23">
        <f>E24/$E$34</f>
        <v>0</v>
      </c>
      <c r="F23" s="23"/>
      <c r="G23" s="23"/>
      <c r="H23" s="23"/>
      <c r="I23" s="24"/>
      <c r="J23" s="25"/>
      <c r="K23" s="25"/>
    </row>
    <row r="24" spans="1:12" ht="14.25" hidden="1" customHeight="1" x14ac:dyDescent="0.2">
      <c r="A24" s="63"/>
      <c r="B24" s="63"/>
      <c r="C24" s="63"/>
      <c r="D24" s="20" t="s">
        <v>10</v>
      </c>
      <c r="E24" s="26"/>
      <c r="F24" s="26">
        <f t="shared" ref="F24:K24" si="7">F23*$E$24</f>
        <v>0</v>
      </c>
      <c r="G24" s="26">
        <f t="shared" si="7"/>
        <v>0</v>
      </c>
      <c r="H24" s="26">
        <f t="shared" si="7"/>
        <v>0</v>
      </c>
      <c r="I24" s="26">
        <f t="shared" si="7"/>
        <v>0</v>
      </c>
      <c r="J24" s="26">
        <f t="shared" si="7"/>
        <v>0</v>
      </c>
      <c r="K24" s="26">
        <f t="shared" si="7"/>
        <v>0</v>
      </c>
    </row>
    <row r="25" spans="1:12" ht="14.25" hidden="1" customHeight="1" x14ac:dyDescent="0.2">
      <c r="A25" s="62"/>
      <c r="B25" s="62"/>
      <c r="C25" s="62"/>
      <c r="D25" s="20" t="s">
        <v>9</v>
      </c>
      <c r="E25" s="23">
        <f>E26/$E$34</f>
        <v>0</v>
      </c>
      <c r="F25" s="23"/>
      <c r="G25" s="23"/>
      <c r="H25" s="23"/>
      <c r="I25" s="24"/>
      <c r="J25" s="25"/>
      <c r="K25" s="25"/>
    </row>
    <row r="26" spans="1:12" ht="14.25" hidden="1" customHeight="1" x14ac:dyDescent="0.2">
      <c r="A26" s="63"/>
      <c r="B26" s="63"/>
      <c r="C26" s="63"/>
      <c r="D26" s="20" t="s">
        <v>10</v>
      </c>
      <c r="E26" s="26"/>
      <c r="F26" s="26">
        <f t="shared" ref="F26:K26" si="8">F25*$E$26</f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  <c r="K26" s="26">
        <f t="shared" si="8"/>
        <v>0</v>
      </c>
    </row>
    <row r="27" spans="1:12" ht="14.25" hidden="1" customHeight="1" x14ac:dyDescent="0.2">
      <c r="A27" s="62"/>
      <c r="B27" s="62"/>
      <c r="C27" s="62"/>
      <c r="D27" s="20" t="s">
        <v>9</v>
      </c>
      <c r="E27" s="23">
        <f>E28/$E$34</f>
        <v>0</v>
      </c>
      <c r="F27" s="23"/>
      <c r="G27" s="23"/>
      <c r="H27" s="23"/>
      <c r="I27" s="24"/>
      <c r="J27" s="25"/>
      <c r="K27" s="25"/>
    </row>
    <row r="28" spans="1:12" ht="14.25" hidden="1" customHeight="1" x14ac:dyDescent="0.2">
      <c r="A28" s="63"/>
      <c r="B28" s="63"/>
      <c r="C28" s="63"/>
      <c r="D28" s="20" t="s">
        <v>10</v>
      </c>
      <c r="E28" s="26"/>
      <c r="F28" s="26">
        <f t="shared" ref="F28:K28" si="9">F27*$E$28</f>
        <v>0</v>
      </c>
      <c r="G28" s="26">
        <f t="shared" si="9"/>
        <v>0</v>
      </c>
      <c r="H28" s="26">
        <f t="shared" si="9"/>
        <v>0</v>
      </c>
      <c r="I28" s="26">
        <f t="shared" si="9"/>
        <v>0</v>
      </c>
      <c r="J28" s="26">
        <f t="shared" si="9"/>
        <v>0</v>
      </c>
      <c r="K28" s="26">
        <f t="shared" si="9"/>
        <v>0</v>
      </c>
    </row>
    <row r="29" spans="1:12" ht="14.25" hidden="1" customHeight="1" x14ac:dyDescent="0.2">
      <c r="A29" s="74"/>
      <c r="B29" s="74"/>
      <c r="C29" s="74"/>
      <c r="D29" s="20" t="s">
        <v>9</v>
      </c>
      <c r="E29" s="23">
        <f>E30/$E$34</f>
        <v>0</v>
      </c>
      <c r="F29" s="23"/>
      <c r="G29" s="23"/>
      <c r="H29" s="23"/>
      <c r="I29" s="24"/>
      <c r="J29" s="25"/>
      <c r="K29" s="25"/>
    </row>
    <row r="30" spans="1:12" ht="14.25" hidden="1" customHeight="1" x14ac:dyDescent="0.2">
      <c r="A30" s="75"/>
      <c r="B30" s="75"/>
      <c r="C30" s="75"/>
      <c r="D30" s="20" t="s">
        <v>10</v>
      </c>
      <c r="E30" s="26"/>
      <c r="F30" s="26">
        <f t="shared" ref="F30:K30" si="10">F29*$E$30</f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26">
        <f t="shared" si="10"/>
        <v>0</v>
      </c>
      <c r="K30" s="26">
        <f t="shared" si="10"/>
        <v>0</v>
      </c>
    </row>
    <row r="31" spans="1:12" ht="14.25" customHeight="1" x14ac:dyDescent="0.2">
      <c r="A31" s="66"/>
      <c r="B31" s="66"/>
      <c r="C31" s="66"/>
      <c r="D31" s="20" t="s">
        <v>9</v>
      </c>
      <c r="E31" s="23">
        <f>E32/$E$34</f>
        <v>0</v>
      </c>
      <c r="F31" s="23"/>
      <c r="G31" s="23"/>
      <c r="H31" s="23"/>
      <c r="I31" s="24"/>
      <c r="J31" s="25"/>
      <c r="K31" s="25"/>
    </row>
    <row r="32" spans="1:12" ht="14.25" customHeight="1" x14ac:dyDescent="0.2">
      <c r="A32" s="62"/>
      <c r="B32" s="62"/>
      <c r="C32" s="62"/>
      <c r="D32" s="27" t="s">
        <v>10</v>
      </c>
      <c r="E32" s="26"/>
      <c r="F32" s="26">
        <f t="shared" ref="F32:K32" si="11">F31*$E$32</f>
        <v>0</v>
      </c>
      <c r="G32" s="26">
        <f t="shared" si="11"/>
        <v>0</v>
      </c>
      <c r="H32" s="26">
        <f t="shared" si="11"/>
        <v>0</v>
      </c>
      <c r="I32" s="26">
        <f t="shared" si="11"/>
        <v>0</v>
      </c>
      <c r="J32" s="26">
        <f t="shared" si="11"/>
        <v>0</v>
      </c>
      <c r="K32" s="26">
        <f t="shared" si="11"/>
        <v>0</v>
      </c>
    </row>
    <row r="33" spans="1:13" ht="14.25" customHeight="1" x14ac:dyDescent="0.2">
      <c r="A33" s="68" t="s">
        <v>0</v>
      </c>
      <c r="B33" s="69"/>
      <c r="C33" s="70"/>
      <c r="D33" s="28" t="s">
        <v>9</v>
      </c>
      <c r="E33" s="29">
        <f>E9+E11+E13++E15+E19+E21+E23+E25+E27+E29+E31</f>
        <v>1</v>
      </c>
      <c r="F33" s="29">
        <f t="shared" ref="F33:K33" si="12">F34/$E$34</f>
        <v>0.14499999999999999</v>
      </c>
      <c r="G33" s="29">
        <f t="shared" si="12"/>
        <v>0.19</v>
      </c>
      <c r="H33" s="29">
        <f t="shared" si="12"/>
        <v>0.19</v>
      </c>
      <c r="I33" s="29">
        <f t="shared" si="12"/>
        <v>0.19</v>
      </c>
      <c r="J33" s="29">
        <f t="shared" si="12"/>
        <v>0.19</v>
      </c>
      <c r="K33" s="29">
        <f t="shared" si="12"/>
        <v>9.5000000000000001E-2</v>
      </c>
      <c r="L33" s="4"/>
    </row>
    <row r="34" spans="1:13" ht="13.5" customHeight="1" thickBot="1" x14ac:dyDescent="0.25">
      <c r="A34" s="71"/>
      <c r="B34" s="72"/>
      <c r="C34" s="73"/>
      <c r="D34" s="30" t="s">
        <v>10</v>
      </c>
      <c r="E34" s="31">
        <f t="shared" ref="E34:K34" si="13">E10+E12+E14+E16+E20+E22+E24+E26+E28+E30+E32</f>
        <v>100000</v>
      </c>
      <c r="F34" s="31">
        <f t="shared" si="13"/>
        <v>14500</v>
      </c>
      <c r="G34" s="31">
        <f t="shared" si="13"/>
        <v>19000</v>
      </c>
      <c r="H34" s="31">
        <f t="shared" si="13"/>
        <v>19000</v>
      </c>
      <c r="I34" s="31">
        <f t="shared" si="13"/>
        <v>19000</v>
      </c>
      <c r="J34" s="31">
        <f t="shared" si="13"/>
        <v>19000</v>
      </c>
      <c r="K34" s="31">
        <f t="shared" si="13"/>
        <v>9500</v>
      </c>
      <c r="L34" s="5"/>
    </row>
    <row r="35" spans="1:13" ht="3.75" customHeight="1" thickBot="1" x14ac:dyDescent="0.25">
      <c r="A35" s="39"/>
      <c r="B35" s="8"/>
      <c r="C35" s="8"/>
      <c r="D35" s="9"/>
      <c r="E35" s="9"/>
      <c r="F35" s="8"/>
      <c r="G35" s="8"/>
      <c r="H35" s="8"/>
      <c r="I35" s="8"/>
      <c r="J35" s="8"/>
      <c r="K35" s="40"/>
    </row>
    <row r="36" spans="1:13" ht="14.25" customHeight="1" x14ac:dyDescent="0.2">
      <c r="A36" s="53"/>
      <c r="B36" s="32"/>
      <c r="C36" s="32"/>
      <c r="D36" s="32"/>
      <c r="E36" s="32"/>
      <c r="F36" s="32"/>
      <c r="G36" s="33"/>
      <c r="H36" s="34"/>
      <c r="I36" s="35"/>
      <c r="J36" s="35"/>
      <c r="K36" s="54"/>
      <c r="M36" s="3" t="s">
        <v>1</v>
      </c>
    </row>
    <row r="37" spans="1:13" ht="14.25" customHeight="1" x14ac:dyDescent="0.2">
      <c r="A37" s="55"/>
      <c r="B37" s="36"/>
      <c r="C37" s="36"/>
      <c r="D37" s="36"/>
      <c r="E37" s="36"/>
      <c r="F37" s="36"/>
      <c r="G37" s="43"/>
      <c r="H37" s="38" t="s">
        <v>11</v>
      </c>
      <c r="I37" s="8"/>
      <c r="J37" s="8"/>
      <c r="K37" s="40"/>
      <c r="M37" s="3"/>
    </row>
    <row r="38" spans="1:13" ht="14.25" customHeight="1" x14ac:dyDescent="0.2">
      <c r="A38" s="55"/>
      <c r="B38" s="36"/>
      <c r="C38" s="36"/>
      <c r="D38" s="36"/>
      <c r="E38" s="36"/>
      <c r="F38" s="36"/>
      <c r="G38" s="43"/>
      <c r="H38" s="56"/>
      <c r="I38" s="8"/>
      <c r="J38" s="8"/>
      <c r="K38" s="40"/>
      <c r="M38" s="3"/>
    </row>
    <row r="39" spans="1:13" ht="14.25" customHeight="1" x14ac:dyDescent="0.2">
      <c r="A39" s="55"/>
      <c r="B39" s="10"/>
      <c r="C39" s="10"/>
      <c r="D39" s="36"/>
      <c r="E39" s="37"/>
      <c r="F39" s="10"/>
      <c r="G39" s="11"/>
      <c r="H39" s="56"/>
      <c r="I39" s="8"/>
      <c r="J39" s="8"/>
      <c r="K39" s="40"/>
    </row>
    <row r="40" spans="1:13" ht="14.25" customHeight="1" x14ac:dyDescent="0.2">
      <c r="A40" s="38"/>
      <c r="B40" s="65" t="s">
        <v>27</v>
      </c>
      <c r="C40" s="65"/>
      <c r="D40" s="9"/>
      <c r="E40" s="81" t="s">
        <v>18</v>
      </c>
      <c r="F40" s="81"/>
      <c r="G40" s="11"/>
      <c r="H40" s="39"/>
      <c r="I40" s="8"/>
      <c r="J40" s="8"/>
      <c r="K40" s="40"/>
    </row>
    <row r="41" spans="1:13" ht="14.25" customHeight="1" x14ac:dyDescent="0.2">
      <c r="A41" s="38"/>
      <c r="B41" s="44"/>
      <c r="C41" s="44"/>
      <c r="D41" s="9"/>
      <c r="E41" s="44"/>
      <c r="F41" s="44"/>
      <c r="G41" s="11"/>
      <c r="H41" s="39"/>
      <c r="I41" s="8"/>
      <c r="J41" s="8"/>
      <c r="K41" s="40"/>
    </row>
    <row r="42" spans="1:13" ht="14.25" customHeight="1" x14ac:dyDescent="0.2">
      <c r="A42" s="38"/>
      <c r="B42" s="44"/>
      <c r="C42" s="44"/>
      <c r="D42" s="9"/>
      <c r="E42" s="44"/>
      <c r="F42" s="44"/>
      <c r="G42" s="11"/>
      <c r="H42" s="39"/>
      <c r="I42" s="8"/>
      <c r="J42" s="8"/>
      <c r="K42" s="40"/>
    </row>
    <row r="43" spans="1:13" ht="15" customHeight="1" x14ac:dyDescent="0.2">
      <c r="A43" s="39"/>
      <c r="B43" s="8"/>
      <c r="C43" s="8"/>
      <c r="D43" s="9"/>
      <c r="E43" s="9"/>
      <c r="F43" s="8"/>
      <c r="G43" s="40"/>
      <c r="H43" s="39"/>
      <c r="I43" s="8"/>
      <c r="J43" s="8"/>
      <c r="K43" s="40"/>
    </row>
    <row r="44" spans="1:13" ht="13.5" customHeight="1" x14ac:dyDescent="0.2">
      <c r="A44" s="38"/>
      <c r="B44" s="10"/>
      <c r="C44" s="10"/>
      <c r="D44" s="42"/>
      <c r="E44" s="36"/>
      <c r="F44" s="41"/>
      <c r="G44" s="40"/>
      <c r="H44" s="39"/>
      <c r="I44" s="8"/>
      <c r="J44" s="8"/>
      <c r="K44" s="40"/>
    </row>
    <row r="45" spans="1:13" ht="13.5" customHeight="1" x14ac:dyDescent="0.2">
      <c r="A45" s="38"/>
      <c r="B45" s="65" t="s">
        <v>28</v>
      </c>
      <c r="C45" s="65"/>
      <c r="D45" s="42"/>
      <c r="E45" s="9"/>
      <c r="F45" s="41"/>
      <c r="G45" s="40"/>
      <c r="H45" s="39"/>
      <c r="I45" s="8"/>
      <c r="J45" s="8"/>
      <c r="K45" s="40"/>
    </row>
    <row r="46" spans="1:13" ht="13.5" customHeight="1" x14ac:dyDescent="0.2">
      <c r="A46" s="38"/>
      <c r="B46" s="44"/>
      <c r="C46" s="44"/>
      <c r="D46" s="44"/>
      <c r="E46" s="9"/>
      <c r="F46" s="41"/>
      <c r="G46" s="40"/>
      <c r="H46" s="39"/>
      <c r="I46" s="8"/>
      <c r="J46" s="8"/>
      <c r="K46" s="40"/>
    </row>
    <row r="47" spans="1:13" ht="13.5" customHeight="1" x14ac:dyDescent="0.2">
      <c r="A47" s="38"/>
      <c r="B47" s="44"/>
      <c r="C47" s="44"/>
      <c r="D47" s="44"/>
      <c r="E47" s="9"/>
      <c r="F47" s="41"/>
      <c r="G47" s="40"/>
      <c r="H47" s="39"/>
      <c r="I47" s="8"/>
      <c r="J47" s="8"/>
      <c r="K47" s="40"/>
    </row>
    <row r="48" spans="1:13" ht="14.25" customHeight="1" x14ac:dyDescent="0.2">
      <c r="A48" s="57"/>
      <c r="B48" s="58"/>
      <c r="C48" s="58"/>
      <c r="D48" s="59"/>
      <c r="E48" s="59"/>
      <c r="F48" s="60"/>
      <c r="G48" s="61"/>
      <c r="H48" s="57"/>
      <c r="I48" s="60"/>
      <c r="J48" s="60"/>
      <c r="K48" s="61"/>
    </row>
    <row r="49" spans="1:11" x14ac:dyDescent="0.2">
      <c r="A49" s="14"/>
      <c r="B49" s="14"/>
      <c r="C49" s="14"/>
      <c r="D49" s="15"/>
      <c r="E49" s="15"/>
      <c r="F49" s="14"/>
      <c r="G49" s="14"/>
      <c r="H49" s="14"/>
      <c r="I49" s="14"/>
      <c r="J49" s="14"/>
      <c r="K49" s="14"/>
    </row>
    <row r="50" spans="1:11" x14ac:dyDescent="0.2">
      <c r="A50" s="14"/>
      <c r="B50" s="14"/>
      <c r="C50" s="14"/>
      <c r="D50" s="15"/>
      <c r="E50" s="15"/>
      <c r="F50" s="14"/>
      <c r="G50" s="14"/>
      <c r="H50" s="14"/>
      <c r="I50" s="14"/>
      <c r="J50" s="14"/>
      <c r="K50" s="14"/>
    </row>
  </sheetData>
  <mergeCells count="49">
    <mergeCell ref="I7:K7"/>
    <mergeCell ref="B9:B10"/>
    <mergeCell ref="C9:C10"/>
    <mergeCell ref="B11:B12"/>
    <mergeCell ref="C11:C12"/>
    <mergeCell ref="D7:H7"/>
    <mergeCell ref="A3:K3"/>
    <mergeCell ref="A5:K5"/>
    <mergeCell ref="I6:K6"/>
    <mergeCell ref="A6:C6"/>
    <mergeCell ref="D6:E6"/>
    <mergeCell ref="F6:G6"/>
    <mergeCell ref="C15:C16"/>
    <mergeCell ref="B25:B26"/>
    <mergeCell ref="A23:A24"/>
    <mergeCell ref="A25:A26"/>
    <mergeCell ref="B27:B28"/>
    <mergeCell ref="A31:A32"/>
    <mergeCell ref="A7:C7"/>
    <mergeCell ref="A9:A10"/>
    <mergeCell ref="A11:A12"/>
    <mergeCell ref="E40:F40"/>
    <mergeCell ref="B29:B30"/>
    <mergeCell ref="C29:C30"/>
    <mergeCell ref="B31:B32"/>
    <mergeCell ref="C31:C32"/>
    <mergeCell ref="A13:A14"/>
    <mergeCell ref="B13:B14"/>
    <mergeCell ref="C13:C14"/>
    <mergeCell ref="A17:A18"/>
    <mergeCell ref="B17:B18"/>
    <mergeCell ref="C17:C18"/>
    <mergeCell ref="A15:A16"/>
    <mergeCell ref="B23:B24"/>
    <mergeCell ref="B15:B16"/>
    <mergeCell ref="A27:A28"/>
    <mergeCell ref="C25:C26"/>
    <mergeCell ref="B45:C45"/>
    <mergeCell ref="A19:A20"/>
    <mergeCell ref="C19:C20"/>
    <mergeCell ref="B19:B20"/>
    <mergeCell ref="A33:C34"/>
    <mergeCell ref="A21:A22"/>
    <mergeCell ref="B21:B22"/>
    <mergeCell ref="C21:C22"/>
    <mergeCell ref="B40:C40"/>
    <mergeCell ref="C23:C24"/>
    <mergeCell ref="C27:C28"/>
    <mergeCell ref="A29:A30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82" orientation="landscape" horizontalDpi="4294967294" verticalDpi="429496729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85725</xdr:rowOff>
              </from>
              <to>
                <xdr:col>1</xdr:col>
                <xdr:colOff>180975</xdr:colOff>
                <xdr:row>0</xdr:row>
                <xdr:rowOff>657225</xdr:rowOff>
              </to>
            </anchor>
          </objectPr>
        </oleObject>
      </mc:Choice>
      <mc:Fallback>
        <oleObject progId="Word.Picture.8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FISICO-FINANCEIRO</vt:lpstr>
      <vt:lpstr>'CRONOGRAMA FISICO-FINANCEIRO'!Area_de_impressao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Paula Carvalho da Silva (SEGOV)</cp:lastModifiedBy>
  <cp:lastPrinted>2017-08-29T19:08:37Z</cp:lastPrinted>
  <dcterms:created xsi:type="dcterms:W3CDTF">2006-09-22T13:55:22Z</dcterms:created>
  <dcterms:modified xsi:type="dcterms:W3CDTF">2018-01-09T16:42:26Z</dcterms:modified>
</cp:coreProperties>
</file>